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55D\Downloads\"/>
    </mc:Choice>
  </mc:AlternateContent>
  <xr:revisionPtr revIDLastSave="0" documentId="13_ncr:1_{BC309080-3B57-44D8-8DEB-D9B36B0A1CA0}" xr6:coauthVersionLast="46" xr6:coauthVersionMax="46" xr10:uidLastSave="{00000000-0000-0000-0000-000000000000}"/>
  <bookViews>
    <workbookView xWindow="-120" yWindow="-120" windowWidth="20730" windowHeight="11160" activeTab="1" xr2:uid="{774E33E3-4D8E-4A3C-A287-199D6889C040}"/>
  </bookViews>
  <sheets>
    <sheet name="エントリーリスト" sheetId="1" r:id="rId1"/>
    <sheet name="リザルト" sheetId="2" r:id="rId2"/>
  </sheets>
  <definedNames>
    <definedName name="_xlnm.Print_Area" localSheetId="0">エントリーリスト!$A$2:$I$24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<sst xmlns="http://schemas.openxmlformats.org/spreadsheetml/2006/main" count="389" uniqueCount="153">
  <si>
    <t>計</t>
    <rPh sb="0" eb="1">
      <t>ケイ</t>
    </rPh>
    <phoneticPr fontId="1"/>
  </si>
  <si>
    <t>名</t>
    <rPh sb="0" eb="1">
      <t>メイ</t>
    </rPh>
    <phoneticPr fontId="1"/>
  </si>
  <si>
    <t>No</t>
    <phoneticPr fontId="1"/>
  </si>
  <si>
    <t>姓</t>
    <rPh sb="0" eb="1">
      <t>セイ</t>
    </rPh>
    <phoneticPr fontId="1"/>
  </si>
  <si>
    <t>フリガナ</t>
    <phoneticPr fontId="1"/>
  </si>
  <si>
    <t>参加クラス</t>
    <rPh sb="0" eb="2">
      <t>サンカ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</si>
  <si>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</si>
  <si>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</si>
  <si>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</si>
  <si>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</si>
  <si>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ホームゲレンデ</t>
    <phoneticPr fontId="1"/>
  </si>
  <si>
    <t>所属ショップ</t>
    <rPh sb="0" eb="2">
      <t>ショゾク</t>
    </rPh>
    <phoneticPr fontId="1"/>
  </si>
  <si>
    <t>松井</t>
    <rPh sb="0" eb="2">
      <t>マツイ</t>
    </rPh>
    <phoneticPr fontId="1"/>
  </si>
  <si>
    <t>晴</t>
    <rPh sb="0" eb="1">
      <t>ハル</t>
    </rPh>
    <phoneticPr fontId="1"/>
  </si>
  <si>
    <t>マツイハル</t>
    <phoneticPr fontId="1"/>
  </si>
  <si>
    <t>1.U21,高校生</t>
    <rPh sb="6" eb="9">
      <t>コウコウセイ</t>
    </rPh>
    <phoneticPr fontId="1"/>
  </si>
  <si>
    <t>高1</t>
    <rPh sb="0" eb="1">
      <t>コウ</t>
    </rPh>
    <phoneticPr fontId="1"/>
  </si>
  <si>
    <t>男</t>
    <rPh sb="0" eb="1">
      <t>オトコ</t>
    </rPh>
    <phoneticPr fontId="1"/>
  </si>
  <si>
    <t>御前崎ロングビーチ</t>
    <rPh sb="0" eb="3">
      <t>オマエザキ</t>
    </rPh>
    <phoneticPr fontId="1"/>
  </si>
  <si>
    <t>OWC</t>
    <phoneticPr fontId="1"/>
  </si>
  <si>
    <t>植田</t>
    <rPh sb="0" eb="2">
      <t>ウエタ</t>
    </rPh>
    <phoneticPr fontId="1"/>
  </si>
  <si>
    <t>英志</t>
    <rPh sb="0" eb="2">
      <t>エイシ</t>
    </rPh>
    <phoneticPr fontId="1"/>
  </si>
  <si>
    <t>ウエタエイシ</t>
    <phoneticPr fontId="1"/>
  </si>
  <si>
    <t>4.チャレンジ・ユース</t>
    <phoneticPr fontId="1"/>
  </si>
  <si>
    <t>中2</t>
    <rPh sb="0" eb="1">
      <t>チュウ</t>
    </rPh>
    <phoneticPr fontId="1"/>
  </si>
  <si>
    <t>-</t>
    <phoneticPr fontId="1"/>
  </si>
  <si>
    <t>増田</t>
    <rPh sb="0" eb="2">
      <t>マスダ</t>
    </rPh>
    <phoneticPr fontId="1"/>
  </si>
  <si>
    <t>紗蘭</t>
    <rPh sb="0" eb="1">
      <t>サ</t>
    </rPh>
    <rPh sb="1" eb="2">
      <t>ラン</t>
    </rPh>
    <phoneticPr fontId="1"/>
  </si>
  <si>
    <t>マスダサラン</t>
    <phoneticPr fontId="1"/>
  </si>
  <si>
    <t>中3</t>
    <rPh sb="0" eb="1">
      <t>チュウ</t>
    </rPh>
    <phoneticPr fontId="1"/>
  </si>
  <si>
    <t>女</t>
    <rPh sb="0" eb="1">
      <t>オンナ</t>
    </rPh>
    <phoneticPr fontId="1"/>
  </si>
  <si>
    <t>守屋</t>
    <rPh sb="0" eb="2">
      <t>モリヤ</t>
    </rPh>
    <phoneticPr fontId="1"/>
  </si>
  <si>
    <t>拓海</t>
    <rPh sb="0" eb="2">
      <t>タクミ</t>
    </rPh>
    <phoneticPr fontId="1"/>
  </si>
  <si>
    <t>モリヤタクミ</t>
    <phoneticPr fontId="1"/>
  </si>
  <si>
    <t>2.中学生</t>
    <rPh sb="2" eb="5">
      <t>チュウガクセイ</t>
    </rPh>
    <phoneticPr fontId="1"/>
  </si>
  <si>
    <t>浜名湖村櫛海岸</t>
    <rPh sb="0" eb="3">
      <t>ハマナコ</t>
    </rPh>
    <rPh sb="3" eb="4">
      <t>ムラ</t>
    </rPh>
    <rPh sb="4" eb="5">
      <t>クシ</t>
    </rPh>
    <rPh sb="5" eb="7">
      <t>カイガン</t>
    </rPh>
    <phoneticPr fontId="1"/>
  </si>
  <si>
    <t>winds171</t>
    <phoneticPr fontId="1"/>
  </si>
  <si>
    <t>石井</t>
    <rPh sb="0" eb="2">
      <t>イシイ</t>
    </rPh>
    <phoneticPr fontId="1"/>
  </si>
  <si>
    <t>颯太</t>
    <rPh sb="0" eb="1">
      <t>ハヤテ</t>
    </rPh>
    <rPh sb="1" eb="2">
      <t>タ</t>
    </rPh>
    <phoneticPr fontId="1"/>
  </si>
  <si>
    <t>イシイハヤタ</t>
    <phoneticPr fontId="1"/>
  </si>
  <si>
    <t>2.U21</t>
    <phoneticPr fontId="1"/>
  </si>
  <si>
    <t>橋本</t>
    <rPh sb="0" eb="2">
      <t>ハシモト</t>
    </rPh>
    <phoneticPr fontId="1"/>
  </si>
  <si>
    <t>陸汰</t>
    <rPh sb="0" eb="1">
      <t>リク</t>
    </rPh>
    <rPh sb="1" eb="2">
      <t>タ</t>
    </rPh>
    <phoneticPr fontId="1"/>
  </si>
  <si>
    <t>ハシモトリタ</t>
    <phoneticPr fontId="1"/>
  </si>
  <si>
    <t>高2</t>
    <rPh sb="0" eb="1">
      <t>コウ</t>
    </rPh>
    <phoneticPr fontId="1"/>
  </si>
  <si>
    <t>逗子海岸</t>
    <rPh sb="0" eb="2">
      <t>ズシ</t>
    </rPh>
    <rPh sb="2" eb="4">
      <t>カイガン</t>
    </rPh>
    <phoneticPr fontId="1"/>
  </si>
  <si>
    <t>マリンブルー</t>
    <phoneticPr fontId="1"/>
  </si>
  <si>
    <t>小西</t>
    <rPh sb="0" eb="2">
      <t>コニシ</t>
    </rPh>
    <phoneticPr fontId="1"/>
  </si>
  <si>
    <t>麻文</t>
    <rPh sb="0" eb="1">
      <t>マ</t>
    </rPh>
    <rPh sb="1" eb="2">
      <t>フミ</t>
    </rPh>
    <phoneticPr fontId="1"/>
  </si>
  <si>
    <t>コニシマフミ</t>
    <phoneticPr fontId="1"/>
  </si>
  <si>
    <t>2.U21,中学生</t>
    <rPh sb="6" eb="9">
      <t>チュウガクセイ</t>
    </rPh>
    <phoneticPr fontId="1"/>
  </si>
  <si>
    <t>逗子ウインドサーフスクール</t>
    <rPh sb="0" eb="2">
      <t>ズシ</t>
    </rPh>
    <phoneticPr fontId="1"/>
  </si>
  <si>
    <t>陽人</t>
    <rPh sb="0" eb="2">
      <t>ハルト</t>
    </rPh>
    <phoneticPr fontId="1"/>
  </si>
  <si>
    <t>コニシハルト</t>
    <phoneticPr fontId="1"/>
  </si>
  <si>
    <t>3.U21,小学生</t>
    <rPh sb="6" eb="9">
      <t>ショウガクセイ</t>
    </rPh>
    <phoneticPr fontId="1"/>
  </si>
  <si>
    <t>小6</t>
    <rPh sb="0" eb="1">
      <t>ショウ</t>
    </rPh>
    <phoneticPr fontId="1"/>
  </si>
  <si>
    <t>若狭</t>
    <rPh sb="0" eb="2">
      <t>ワカサ</t>
    </rPh>
    <phoneticPr fontId="1"/>
  </si>
  <si>
    <t>優月</t>
    <rPh sb="0" eb="2">
      <t>ユヅキ</t>
    </rPh>
    <phoneticPr fontId="1"/>
  </si>
  <si>
    <t>ワカサユヅキ</t>
    <phoneticPr fontId="1"/>
  </si>
  <si>
    <t>5.チャレンジ・ジュニア</t>
    <phoneticPr fontId="1"/>
  </si>
  <si>
    <t>小4</t>
    <rPh sb="0" eb="1">
      <t>ショウ</t>
    </rPh>
    <phoneticPr fontId="1"/>
  </si>
  <si>
    <t>夏希</t>
    <rPh sb="0" eb="2">
      <t>ナツキ</t>
    </rPh>
    <phoneticPr fontId="1"/>
  </si>
  <si>
    <t>ワカサナツキ</t>
    <phoneticPr fontId="1"/>
  </si>
  <si>
    <t>3.小学生</t>
    <rPh sb="2" eb="5">
      <t>ショウガクセイ</t>
    </rPh>
    <phoneticPr fontId="1"/>
  </si>
  <si>
    <t>小5</t>
    <rPh sb="0" eb="1">
      <t>ショウ</t>
    </rPh>
    <phoneticPr fontId="1"/>
  </si>
  <si>
    <t>杉</t>
    <rPh sb="0" eb="1">
      <t>スギ</t>
    </rPh>
    <phoneticPr fontId="1"/>
  </si>
  <si>
    <t>僚真</t>
    <rPh sb="0" eb="1">
      <t>リョウ</t>
    </rPh>
    <rPh sb="1" eb="2">
      <t>マ</t>
    </rPh>
    <phoneticPr fontId="1"/>
  </si>
  <si>
    <t>スギリョウマ</t>
    <phoneticPr fontId="1"/>
  </si>
  <si>
    <t>大島</t>
    <rPh sb="0" eb="2">
      <t>オオシマ</t>
    </rPh>
    <phoneticPr fontId="1"/>
  </si>
  <si>
    <t>拓己</t>
    <rPh sb="0" eb="2">
      <t>タクミ</t>
    </rPh>
    <phoneticPr fontId="1"/>
  </si>
  <si>
    <t>オオシマタクミ</t>
    <phoneticPr fontId="1"/>
  </si>
  <si>
    <t>琵琶湖</t>
    <rPh sb="0" eb="3">
      <t>ビワコ</t>
    </rPh>
    <phoneticPr fontId="1"/>
  </si>
  <si>
    <t>かんとりーはーばー</t>
    <phoneticPr fontId="1"/>
  </si>
  <si>
    <t>朱莉</t>
    <rPh sb="0" eb="2">
      <t>アカリ</t>
    </rPh>
    <phoneticPr fontId="1"/>
  </si>
  <si>
    <t>オオシマアカリ</t>
    <phoneticPr fontId="1"/>
  </si>
  <si>
    <t>吉田</t>
    <rPh sb="0" eb="2">
      <t>ヨシダ</t>
    </rPh>
    <phoneticPr fontId="1"/>
  </si>
  <si>
    <t>朔大</t>
    <rPh sb="0" eb="1">
      <t>サク</t>
    </rPh>
    <rPh sb="1" eb="2">
      <t>オオ</t>
    </rPh>
    <phoneticPr fontId="1"/>
  </si>
  <si>
    <t>ヨシダサクト</t>
    <phoneticPr fontId="1"/>
  </si>
  <si>
    <t>小野</t>
    <rPh sb="0" eb="2">
      <t>オノ</t>
    </rPh>
    <phoneticPr fontId="1"/>
  </si>
  <si>
    <t>心暖</t>
    <rPh sb="0" eb="1">
      <t>ココロ</t>
    </rPh>
    <rPh sb="1" eb="2">
      <t>アタタ</t>
    </rPh>
    <phoneticPr fontId="1"/>
  </si>
  <si>
    <t>オノココロ</t>
    <phoneticPr fontId="1"/>
  </si>
  <si>
    <t>中1</t>
    <rPh sb="0" eb="1">
      <t>チュウ</t>
    </rPh>
    <phoneticPr fontId="1"/>
  </si>
  <si>
    <t>御前崎マリンパーク</t>
    <rPh sb="0" eb="3">
      <t>オマエザキ</t>
    </rPh>
    <phoneticPr fontId="1"/>
  </si>
  <si>
    <t>生駒</t>
    <rPh sb="0" eb="2">
      <t>イコマ</t>
    </rPh>
    <phoneticPr fontId="1"/>
  </si>
  <si>
    <t>笑麻</t>
    <rPh sb="0" eb="1">
      <t>ワライ</t>
    </rPh>
    <rPh sb="1" eb="2">
      <t>アサ</t>
    </rPh>
    <phoneticPr fontId="1"/>
  </si>
  <si>
    <t>イコマエマ</t>
    <phoneticPr fontId="1"/>
  </si>
  <si>
    <t>御前崎</t>
    <rPh sb="0" eb="3">
      <t>オマエザキ</t>
    </rPh>
    <phoneticPr fontId="1"/>
  </si>
  <si>
    <t>野口</t>
    <rPh sb="0" eb="2">
      <t>ノグチ</t>
    </rPh>
    <phoneticPr fontId="1"/>
  </si>
  <si>
    <t>颯</t>
    <rPh sb="0" eb="1">
      <t>ハヤテ</t>
    </rPh>
    <phoneticPr fontId="1"/>
  </si>
  <si>
    <t>ノブチリュウ</t>
    <phoneticPr fontId="1"/>
  </si>
  <si>
    <t>2.U21.中学生</t>
    <rPh sb="6" eb="9">
      <t>チュウガクセイ</t>
    </rPh>
    <phoneticPr fontId="1"/>
  </si>
  <si>
    <t>OWC/F-WAVE</t>
    <phoneticPr fontId="1"/>
  </si>
  <si>
    <t>風香</t>
    <rPh sb="0" eb="1">
      <t>カゼ</t>
    </rPh>
    <rPh sb="1" eb="2">
      <t>カオリ</t>
    </rPh>
    <phoneticPr fontId="1"/>
  </si>
  <si>
    <t>ノグチフウカ</t>
    <phoneticPr fontId="1"/>
  </si>
  <si>
    <t>福本</t>
    <rPh sb="0" eb="2">
      <t>フクモト</t>
    </rPh>
    <phoneticPr fontId="1"/>
  </si>
  <si>
    <t>萌歌</t>
    <rPh sb="0" eb="1">
      <t>モ</t>
    </rPh>
    <rPh sb="1" eb="2">
      <t>ウタ</t>
    </rPh>
    <phoneticPr fontId="1"/>
  </si>
  <si>
    <t>フクモトモカ</t>
    <phoneticPr fontId="1"/>
  </si>
  <si>
    <t>髙梨</t>
    <rPh sb="0" eb="2">
      <t>タカナシ</t>
    </rPh>
    <phoneticPr fontId="1"/>
  </si>
  <si>
    <t>佑樹</t>
    <rPh sb="0" eb="1">
      <t>ユウ</t>
    </rPh>
    <rPh sb="1" eb="2">
      <t>イツキ</t>
    </rPh>
    <phoneticPr fontId="1"/>
  </si>
  <si>
    <t>タカナシユウキ</t>
    <phoneticPr fontId="1"/>
  </si>
  <si>
    <t>高1</t>
    <rPh sb="0" eb="2">
      <t>コウイチ</t>
    </rPh>
    <phoneticPr fontId="1"/>
  </si>
  <si>
    <t>江の島片瀬東浜</t>
    <rPh sb="0" eb="1">
      <t>エ</t>
    </rPh>
    <rPh sb="2" eb="3">
      <t>シマ</t>
    </rPh>
    <rPh sb="3" eb="5">
      <t>カタセ</t>
    </rPh>
    <rPh sb="5" eb="7">
      <t>ヒガシハマ</t>
    </rPh>
    <phoneticPr fontId="1"/>
  </si>
  <si>
    <t>ピュアスポーツクラブ</t>
    <phoneticPr fontId="1"/>
  </si>
  <si>
    <t>山田</t>
    <rPh sb="0" eb="2">
      <t>ヤマダ</t>
    </rPh>
    <phoneticPr fontId="1"/>
  </si>
  <si>
    <t>美結</t>
    <phoneticPr fontId="1"/>
  </si>
  <si>
    <t>ヤマダミユウ</t>
    <phoneticPr fontId="1"/>
  </si>
  <si>
    <t>逗子海岸</t>
    <rPh sb="0" eb="4">
      <t>ズシカイガン</t>
    </rPh>
    <phoneticPr fontId="1"/>
  </si>
  <si>
    <t>美衣</t>
    <phoneticPr fontId="1"/>
  </si>
  <si>
    <t>ヤマダミイ</t>
    <phoneticPr fontId="1"/>
  </si>
  <si>
    <t>小3</t>
    <rPh sb="0" eb="1">
      <t>ショウ</t>
    </rPh>
    <phoneticPr fontId="1"/>
  </si>
  <si>
    <t>秋田</t>
    <rPh sb="0" eb="2">
      <t>アキタ</t>
    </rPh>
    <phoneticPr fontId="1"/>
  </si>
  <si>
    <t>ふみ</t>
    <phoneticPr fontId="1"/>
  </si>
  <si>
    <t>アキタフミ</t>
    <phoneticPr fontId="1"/>
  </si>
  <si>
    <t>陽太</t>
    <rPh sb="0" eb="2">
      <t>ヨウタ</t>
    </rPh>
    <phoneticPr fontId="1"/>
  </si>
  <si>
    <t>イシイヒナタ</t>
    <phoneticPr fontId="1"/>
  </si>
  <si>
    <t>鎌倉</t>
    <rPh sb="0" eb="2">
      <t>カマクラ</t>
    </rPh>
    <phoneticPr fontId="1"/>
  </si>
  <si>
    <t>セブンシーズ鎌倉Jr</t>
    <rPh sb="6" eb="8">
      <t>カマクラ</t>
    </rPh>
    <phoneticPr fontId="1"/>
  </si>
  <si>
    <t>佐伯</t>
    <rPh sb="0" eb="2">
      <t>サエキ</t>
    </rPh>
    <phoneticPr fontId="1"/>
  </si>
  <si>
    <t>紗菜</t>
    <rPh sb="0" eb="2">
      <t>サナ</t>
    </rPh>
    <phoneticPr fontId="1"/>
  </si>
  <si>
    <t>サエキサナ</t>
    <phoneticPr fontId="1"/>
  </si>
  <si>
    <t>材木座</t>
    <rPh sb="0" eb="3">
      <t>ザイモクザ</t>
    </rPh>
    <phoneticPr fontId="1"/>
  </si>
  <si>
    <t>セブンシーズ</t>
    <phoneticPr fontId="1"/>
  </si>
  <si>
    <t>桝崎</t>
    <rPh sb="0" eb="2">
      <t>マスザキ</t>
    </rPh>
    <phoneticPr fontId="1"/>
  </si>
  <si>
    <t>真也斗</t>
    <rPh sb="0" eb="2">
      <t>シンヤ</t>
    </rPh>
    <rPh sb="2" eb="3">
      <t>ト</t>
    </rPh>
    <phoneticPr fontId="1"/>
  </si>
  <si>
    <t>マスザキマヤト</t>
    <phoneticPr fontId="1"/>
  </si>
  <si>
    <t>小山田</t>
    <rPh sb="0" eb="3">
      <t>オヤマダ</t>
    </rPh>
    <phoneticPr fontId="1"/>
  </si>
  <si>
    <t>柊平</t>
    <rPh sb="0" eb="1">
      <t>ヒイラギ</t>
    </rPh>
    <rPh sb="1" eb="2">
      <t>ヘイ</t>
    </rPh>
    <phoneticPr fontId="1"/>
  </si>
  <si>
    <t>オヤマダシュウヘイ</t>
    <phoneticPr fontId="1"/>
  </si>
  <si>
    <t>廣瀬</t>
    <rPh sb="0" eb="2">
      <t>ヒロセ</t>
    </rPh>
    <phoneticPr fontId="1"/>
  </si>
  <si>
    <t>こころ</t>
    <phoneticPr fontId="1"/>
  </si>
  <si>
    <t>ヒロセココロ</t>
    <phoneticPr fontId="1"/>
  </si>
  <si>
    <t>1.高校生</t>
    <phoneticPr fontId="1"/>
  </si>
  <si>
    <t>森田</t>
    <rPh sb="0" eb="2">
      <t>モリタ</t>
    </rPh>
    <phoneticPr fontId="1"/>
  </si>
  <si>
    <t>成</t>
    <rPh sb="0" eb="1">
      <t>ナ</t>
    </rPh>
    <phoneticPr fontId="1"/>
  </si>
  <si>
    <t>モリタナル</t>
    <phoneticPr fontId="1"/>
  </si>
  <si>
    <t>横尾</t>
    <rPh sb="0" eb="2">
      <t>ヨコオ</t>
    </rPh>
    <phoneticPr fontId="1"/>
  </si>
  <si>
    <t>颯太</t>
    <rPh sb="0" eb="2">
      <t>ソウタ</t>
    </rPh>
    <phoneticPr fontId="1"/>
  </si>
  <si>
    <t>ヨコオソオタ</t>
    <phoneticPr fontId="1"/>
  </si>
  <si>
    <t>チャレンジジュニアクラス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</si>
  <si>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</si>
  <si>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</si>
  <si>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</si>
  <si>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チャレンジユースクラス</t>
    <phoneticPr fontId="1"/>
  </si>
  <si>
    <t>小学生クラス</t>
    <rPh sb="0" eb="3">
      <t>ショウガクセイ</t>
    </rPh>
    <phoneticPr fontId="1"/>
  </si>
  <si>
    <t>中学生クラス</t>
    <rPh sb="0" eb="3">
      <t>チュウガクセイ</t>
    </rPh>
    <phoneticPr fontId="1"/>
  </si>
  <si>
    <t>高校生クラス</t>
    <rPh sb="0" eb="3">
      <t>コウコウセイ</t>
    </rPh>
    <phoneticPr fontId="1"/>
  </si>
  <si>
    <t>U-21クラス</t>
    <phoneticPr fontId="1"/>
  </si>
  <si>
    <t>所属</t>
    <rPh sb="0" eb="2">
      <t>ショゾク</t>
    </rPh>
    <phoneticPr fontId="1"/>
  </si>
  <si>
    <t>https://www.facebook.com/OmaezakiSmileProject</t>
    <phoneticPr fontId="1"/>
  </si>
  <si>
    <t>リザルト（写真付き）</t>
    <rPh sb="5" eb="7">
      <t>シャシン</t>
    </rPh>
    <rPh sb="7" eb="8">
      <t>ツ</t>
    </rPh>
    <phoneticPr fontId="1"/>
  </si>
  <si>
    <t>https://photos.google.com/share/AF1QipNqpRT2rvOJf89EbLisUUsTgxn0wvnlljzW1BgBeSFOSHpbFHj4wi73kKpM40Iwlg?key=Yno5aGUtcGJVMDJzUkotQ3VMVjRGRldkdjhJMGx3</t>
    <phoneticPr fontId="1"/>
  </si>
  <si>
    <t>大会写真（開会式、表彰式含む）</t>
    <rPh sb="0" eb="2">
      <t>タイカイ</t>
    </rPh>
    <rPh sb="2" eb="4">
      <t>シャシン</t>
    </rPh>
    <rPh sb="5" eb="8">
      <t>カイカイシキ</t>
    </rPh>
    <rPh sb="9" eb="11">
      <t>ヒョウショウ</t>
    </rPh>
    <rPh sb="11" eb="12">
      <t>シキ</t>
    </rPh>
    <rPh sb="12" eb="13">
      <t>フク</t>
    </rPh>
    <phoneticPr fontId="1"/>
  </si>
  <si>
    <t>ヤマダミユ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</si>
</sst>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1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3" xfId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1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/d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35858</xdr:colOff>
      <xdr:row>18</xdr:row>
      <xdr:rowOff>100853</xdr:rowOff>
    </xdr:from>
    <xdr:to>
      <xdr:col>13</xdr:col>
      <xdr:colOff>125505</xdr:colOff>
      <xdr:row>32</xdr:row>
      <xdr:rowOff>224117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03F57FB-F002-494B-8CC4-F976055D2E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254" b="10544"/>
        <a:stretch/>
      </xdr:blipFill>
      <xdr:spPr>
        <a:xfrm>
          <a:off x="8092887" y="4448735"/>
          <a:ext cx="2823883" cy="3417794"/>
        </a:xfrm>
        <a:prstGeom prst="rect">
          <a:avLst/>
        </a:prstGeom>
      </xdr:spPr>
    </xdr:pic>
    <xdr:clientData/>
  </xdr:twoCellAnchor>
  <xdr:twoCellAnchor editAs="oneCell">
    <xdr:from>
      <xdr:col>0</xdr:col>
      <xdr:colOff>662376</xdr:colOff>
      <xdr:row>49</xdr:row>
      <xdr:rowOff>37202</xdr:rowOff>
    </xdr:from>
    <xdr:to>
      <xdr:col>5</xdr:col>
      <xdr:colOff>28870</xdr:colOff>
      <xdr:row>68</xdr:row>
      <xdr:rowOff>179293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649B009-5C5F-4955-B94E-17BFDFDF0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376" y="11565814"/>
          <a:ext cx="3042023" cy="4570655"/>
        </a:xfrm>
        <a:prstGeom prst="rect">
          <a:avLst/>
        </a:prstGeom>
      </xdr:spPr>
    </xdr:pic>
    <xdr:clientData/>
  </xdr:twoCellAnchor>
  <xdr:twoCellAnchor editAs="oneCell">
    <xdr:from>
      <xdr:col>5</xdr:col>
      <xdr:colOff>700210</xdr:colOff>
      <xdr:row>49</xdr:row>
      <xdr:rowOff>4164</xdr:rowOff>
    </xdr:from>
    <xdr:to>
      <xdr:col>8</xdr:col>
      <xdr:colOff>31057</xdr:colOff>
      <xdr:row>68</xdr:row>
      <xdr:rowOff>71718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5F622F12-A8E0-431D-9C2E-C6E2BF6F7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5739" y="11532776"/>
          <a:ext cx="2997412" cy="4496118"/>
        </a:xfrm>
        <a:prstGeom prst="rect">
          <a:avLst/>
        </a:prstGeom>
      </xdr:spPr>
    </xdr:pic>
    <xdr:clientData/>
  </xdr:twoCellAnchor>
  <xdr:twoCellAnchor editAs="oneCell">
    <xdr:from>
      <xdr:col>9</xdr:col>
      <xdr:colOff>10729</xdr:colOff>
      <xdr:row>3</xdr:row>
      <xdr:rowOff>78871</xdr:rowOff>
    </xdr:from>
    <xdr:to>
      <xdr:col>14</xdr:col>
      <xdr:colOff>510988</xdr:colOff>
      <xdr:row>14</xdr:row>
      <xdr:rowOff>89648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1244847-CD52-4DBF-ABA9-72EA29D3D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5176" y="885695"/>
          <a:ext cx="3862024" cy="2574682"/>
        </a:xfrm>
        <a:prstGeom prst="rect">
          <a:avLst/>
        </a:prstGeom>
      </xdr:spPr>
    </xdr:pic>
    <xdr:clientData/>
  </xdr:twoCellAnchor>
  <xdr:twoCellAnchor editAs="oneCell">
    <xdr:from>
      <xdr:col>9</xdr:col>
      <xdr:colOff>26260</xdr:colOff>
      <xdr:row>52</xdr:row>
      <xdr:rowOff>8966</xdr:rowOff>
    </xdr:from>
    <xdr:to>
      <xdr:col>14</xdr:col>
      <xdr:colOff>523801</xdr:colOff>
      <xdr:row>63</xdr:row>
      <xdr:rowOff>17930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C4ACD521-71D2-44BC-98C3-B556579D3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0707" y="12236825"/>
          <a:ext cx="3859306" cy="2572870"/>
        </a:xfrm>
        <a:prstGeom prst="rect">
          <a:avLst/>
        </a:prstGeom>
      </xdr:spPr>
    </xdr:pic>
    <xdr:clientData/>
  </xdr:twoCellAnchor>
  <xdr:twoCellAnchor editAs="oneCell">
    <xdr:from>
      <xdr:col>9</xdr:col>
      <xdr:colOff>26894</xdr:colOff>
      <xdr:row>38</xdr:row>
      <xdr:rowOff>23859</xdr:rowOff>
    </xdr:from>
    <xdr:to>
      <xdr:col>14</xdr:col>
      <xdr:colOff>582777</xdr:colOff>
      <xdr:row>49</xdr:row>
      <xdr:rowOff>71718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3E066EE0-8F87-4C94-A395-B64EEF2EB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1341" y="8988565"/>
          <a:ext cx="3917648" cy="2611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E27DB0-C71E-4BD8-ADDC-611B66ECF854}" name="エントリーリスト" displayName="エントリーリスト" ref="A2:K32" totalsRowShown="0" headerRowDxfId="14" headerRowBorderDxfId="13" tableBorderDxfId="12" totalsRowBorderDxfId="11">
  <autoFilter ref="A2:K32" xr:uid="{EACDF0F2-45B5-4FC2-9AB3-58344784E2DC}"/>
  <tableColumns count="11">
    <tableColumn id="1" xr3:uid="{E644052D-4906-4A44-A4D8-2CA3DC70573C}" name="No" dataDxfId="10"/>
    <tableColumn id="2" xr3:uid="{F3EBFEA3-C824-48DB-AFC7-E7BE576DB0C9}" name="姓" dataDxfId="9"/>
    <tableColumn id="3" xr3:uid="{98C27678-25A1-4A31-8B95-E28913316FA1}" name="名" dataDxfId="8"/>
    <tableColumn id="4" xr3:uid="{A6939D33-7D8E-402A-8D42-8A720C4681C7}" name="フリガナ" dataDxfId="7"/>
    <tableColumn id="5" xr3:uid="{AF602A03-F1EF-4D8F-8F30-DC96F9705897}" name="参加クラス" dataDxfId="6"/>
    <tableColumn id="6" xr3:uid="{080F8DFF-9E61-427F-8C17-8E14C4F9AD83}" name="生年月日" dataDxfId="5"/>
    <tableColumn id="7" xr3:uid="{D5ED4332-23D7-4E1C-878A-6A0B0E5655EB}" name="年齢" dataDxfId="4">
      <calculatedColumnFormula>DATEDIF(エントリーリスト[[#This Row],[生年月日]],TODAY(),"Y")</calculatedColumnFormula>
    </tableColumn>
    <tableColumn id="8" xr3:uid="{152A3FE6-4707-4732-862E-7CE00DA48DB1}" name="学年" dataDxfId="3"/>
    <tableColumn id="9" xr3:uid="{C882E05C-EE77-40E3-B834-165B4A457E1B}" name="性別" dataDxfId="2"/>
    <tableColumn id="13" xr3:uid="{FE4B01B3-BD45-4041-8891-DDA26DA99B3C}" name="ホームゲレンデ" dataDxfId="1"/>
    <tableColumn id="14" xr3:uid="{CF643968-A096-4EC4-B572-70B2BB1FF8CA}" name="所属ショップ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hotos.google.com/share/AF1QipNqpRT2rvOJf89EbLisUUsTgxn0wvnlljzW1BgBeSFOSHpbFHj4wi73kKpM40Iwlg?key=Yno5aGUtcGJVMDJzUkotQ3VMVjRGRldkdjhJMGx3" TargetMode="External"/><Relationship Id="rId1" Type="http://schemas.openxmlformats.org/officeDocument/2006/relationships/hyperlink" Target="https://www.facebook.com/OmaezakiSmileProjec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69F45-3559-4849-871A-BF71B8D198FF}">
  <sheetPr>
    <pageSetUpPr fitToPage="1"/>
  </sheetPr>
  <dimension ref="A1:K32"/>
  <sheetViews>
    <sheetView zoomScale="85" zoomScaleNormal="85" workbookViewId="0">
      <pane xSplit="3" ySplit="2" topLeftCell="D11" activePane="bottomRight" state="frozen"/>
      <selection pane="topRight" activeCell="E1" sqref="E1"/>
      <selection pane="bottomLeft" activeCell="A3" sqref="A3"/>
      <selection pane="bottomRight" activeCell="C23" sqref="C23"/>
    </sheetView>
  </sheetViews>
  <sheetFormatPr defaultRowHeight="18.75" x14ac:dyDescent="0.4"/>
  <cols>
    <col min="2" max="2" width="7" customWidth="1"/>
    <col min="3" max="3" width="6.75" customWidth="1"/>
    <col min="4" max="4" width="19.25" bestFit="1" customWidth="1"/>
    <col min="5" max="5" width="27.625" bestFit="1" customWidth="1"/>
    <col min="6" max="6" width="11.375" style="1" bestFit="1" customWidth="1"/>
    <col min="7" max="7" width="6.5" customWidth="1"/>
    <col min="8" max="8" width="8.125" style="2" bestFit="1" customWidth="1"/>
    <col min="9" max="9" width="6.5" style="2" customWidth="1"/>
    <col min="10" max="10" width="19.25" bestFit="1" customWidth="1"/>
    <col min="11" max="11" width="27.625" bestFit="1" customWidth="1"/>
  </cols>
  <sheetData>
    <row r="1" spans="1:11" ht="27" customHeight="1" x14ac:dyDescent="0.4">
      <c r="A1" s="1" t="s">
        <v>0</v>
      </c>
      <c r="B1" t="s">
        <v>1</v>
      </c>
    </row>
    <row r="2" spans="1:11" s="2" customFormat="1" x14ac:dyDescent="0.4">
      <c r="A2" s="3" t="s">
        <v>2</v>
      </c>
      <c r="B2" s="4" t="s">
        <v>3</v>
      </c>
      <c r="C2" s="4" t="s">
        <v>1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x14ac:dyDescent="0.4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7">
        <v>38309</v>
      </c>
      <c r="G3" s="6">
        <f ca="1">DATEDIF(エントリーリスト[[#This Row],[生年月日]],TODAY(),"Y")</f>
        <v>16</v>
      </c>
      <c r="H3" s="8" t="s">
        <v>16</v>
      </c>
      <c r="I3" s="8" t="s">
        <v>17</v>
      </c>
      <c r="J3" s="6" t="s">
        <v>18</v>
      </c>
      <c r="K3" s="6" t="s">
        <v>19</v>
      </c>
    </row>
    <row r="4" spans="1:11" x14ac:dyDescent="0.4">
      <c r="A4" s="5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7">
        <v>38875</v>
      </c>
      <c r="G4" s="6">
        <f ca="1">DATEDIF(エントリーリスト[[#This Row],[生年月日]],TODAY(),"Y")</f>
        <v>14</v>
      </c>
      <c r="H4" s="8" t="s">
        <v>24</v>
      </c>
      <c r="I4" s="8" t="s">
        <v>17</v>
      </c>
      <c r="J4" s="6" t="s">
        <v>82</v>
      </c>
      <c r="K4" s="6" t="s">
        <v>19</v>
      </c>
    </row>
    <row r="5" spans="1:11" x14ac:dyDescent="0.4">
      <c r="A5" s="5">
        <v>3</v>
      </c>
      <c r="B5" s="6" t="s">
        <v>26</v>
      </c>
      <c r="C5" s="6" t="s">
        <v>27</v>
      </c>
      <c r="D5" s="6" t="s">
        <v>28</v>
      </c>
      <c r="E5" s="6" t="s">
        <v>23</v>
      </c>
      <c r="F5" s="7">
        <v>38494</v>
      </c>
      <c r="G5" s="6">
        <f ca="1">DATEDIF(エントリーリスト[[#This Row],[生年月日]],TODAY(),"Y")</f>
        <v>15</v>
      </c>
      <c r="H5" s="8" t="s">
        <v>29</v>
      </c>
      <c r="I5" s="8" t="s">
        <v>30</v>
      </c>
      <c r="J5" s="6" t="s">
        <v>82</v>
      </c>
      <c r="K5" s="6" t="s">
        <v>19</v>
      </c>
    </row>
    <row r="6" spans="1:11" x14ac:dyDescent="0.4">
      <c r="A6" s="5">
        <v>4</v>
      </c>
      <c r="B6" s="6" t="s">
        <v>31</v>
      </c>
      <c r="C6" s="6" t="s">
        <v>32</v>
      </c>
      <c r="D6" s="6" t="s">
        <v>33</v>
      </c>
      <c r="E6" s="6" t="s">
        <v>34</v>
      </c>
      <c r="F6" s="7">
        <v>38956</v>
      </c>
      <c r="G6" s="6">
        <f ca="1">DATEDIF(エントリーリスト[[#This Row],[生年月日]],TODAY(),"Y")</f>
        <v>14</v>
      </c>
      <c r="H6" s="8" t="s">
        <v>24</v>
      </c>
      <c r="I6" s="8" t="s">
        <v>17</v>
      </c>
      <c r="J6" s="6" t="s">
        <v>35</v>
      </c>
      <c r="K6" s="6" t="s">
        <v>36</v>
      </c>
    </row>
    <row r="7" spans="1:11" x14ac:dyDescent="0.4">
      <c r="A7" s="5">
        <v>5</v>
      </c>
      <c r="B7" s="6" t="s">
        <v>37</v>
      </c>
      <c r="C7" s="6" t="s">
        <v>38</v>
      </c>
      <c r="D7" s="6" t="s">
        <v>39</v>
      </c>
      <c r="E7" s="6" t="s">
        <v>40</v>
      </c>
      <c r="F7" s="7">
        <v>38488</v>
      </c>
      <c r="G7" s="6">
        <f ca="1">DATEDIF(エントリーリスト[[#This Row],[生年月日]],TODAY(),"Y")</f>
        <v>15</v>
      </c>
      <c r="H7" s="8" t="s">
        <v>29</v>
      </c>
      <c r="I7" s="8" t="s">
        <v>17</v>
      </c>
      <c r="J7" s="6" t="s">
        <v>18</v>
      </c>
      <c r="K7" s="6" t="s">
        <v>19</v>
      </c>
    </row>
    <row r="8" spans="1:11" x14ac:dyDescent="0.4">
      <c r="A8" s="5">
        <v>6</v>
      </c>
      <c r="B8" s="6" t="s">
        <v>41</v>
      </c>
      <c r="C8" s="6" t="s">
        <v>42</v>
      </c>
      <c r="D8" s="6" t="s">
        <v>43</v>
      </c>
      <c r="E8" s="6" t="s">
        <v>15</v>
      </c>
      <c r="F8" s="7">
        <v>38303</v>
      </c>
      <c r="G8" s="6">
        <f ca="1">DATEDIF(エントリーリスト[[#This Row],[生年月日]],TODAY(),"Y")</f>
        <v>16</v>
      </c>
      <c r="H8" s="8" t="s">
        <v>44</v>
      </c>
      <c r="I8" s="8" t="s">
        <v>17</v>
      </c>
      <c r="J8" s="6" t="s">
        <v>45</v>
      </c>
      <c r="K8" s="6" t="s">
        <v>46</v>
      </c>
    </row>
    <row r="9" spans="1:11" x14ac:dyDescent="0.4">
      <c r="A9" s="5">
        <v>7</v>
      </c>
      <c r="B9" s="6" t="s">
        <v>47</v>
      </c>
      <c r="C9" s="6" t="s">
        <v>48</v>
      </c>
      <c r="D9" s="6" t="s">
        <v>49</v>
      </c>
      <c r="E9" s="6" t="s">
        <v>50</v>
      </c>
      <c r="F9" s="7">
        <v>38581</v>
      </c>
      <c r="G9" s="6">
        <f ca="1">DATEDIF(エントリーリスト[[#This Row],[生年月日]],TODAY(),"Y")</f>
        <v>15</v>
      </c>
      <c r="H9" s="8" t="s">
        <v>29</v>
      </c>
      <c r="I9" s="8" t="s">
        <v>17</v>
      </c>
      <c r="J9" s="6" t="s">
        <v>45</v>
      </c>
      <c r="K9" s="6" t="s">
        <v>51</v>
      </c>
    </row>
    <row r="10" spans="1:11" x14ac:dyDescent="0.4">
      <c r="A10" s="5">
        <v>8</v>
      </c>
      <c r="B10" s="6" t="s">
        <v>47</v>
      </c>
      <c r="C10" s="6" t="s">
        <v>52</v>
      </c>
      <c r="D10" s="6" t="s">
        <v>53</v>
      </c>
      <c r="E10" s="6" t="s">
        <v>54</v>
      </c>
      <c r="F10" s="7">
        <v>39671</v>
      </c>
      <c r="G10" s="6">
        <f ca="1">DATEDIF(エントリーリスト[[#This Row],[生年月日]],TODAY(),"Y")</f>
        <v>12</v>
      </c>
      <c r="H10" s="8" t="s">
        <v>55</v>
      </c>
      <c r="I10" s="8" t="s">
        <v>17</v>
      </c>
      <c r="J10" s="6" t="s">
        <v>45</v>
      </c>
      <c r="K10" s="6" t="s">
        <v>46</v>
      </c>
    </row>
    <row r="11" spans="1:11" x14ac:dyDescent="0.4">
      <c r="A11" s="5">
        <v>9</v>
      </c>
      <c r="B11" s="6" t="s">
        <v>56</v>
      </c>
      <c r="C11" s="6" t="s">
        <v>57</v>
      </c>
      <c r="D11" s="6" t="s">
        <v>58</v>
      </c>
      <c r="E11" s="6" t="s">
        <v>59</v>
      </c>
      <c r="F11" s="7">
        <v>40471</v>
      </c>
      <c r="G11" s="6">
        <f ca="1">DATEDIF(エントリーリスト[[#This Row],[生年月日]],TODAY(),"Y")</f>
        <v>10</v>
      </c>
      <c r="H11" s="8" t="s">
        <v>60</v>
      </c>
      <c r="I11" s="8" t="s">
        <v>30</v>
      </c>
      <c r="J11" s="6" t="s">
        <v>45</v>
      </c>
      <c r="K11" s="6" t="s">
        <v>46</v>
      </c>
    </row>
    <row r="12" spans="1:11" x14ac:dyDescent="0.4">
      <c r="A12" s="5">
        <v>10</v>
      </c>
      <c r="B12" s="6" t="s">
        <v>56</v>
      </c>
      <c r="C12" s="6" t="s">
        <v>61</v>
      </c>
      <c r="D12" s="6" t="s">
        <v>62</v>
      </c>
      <c r="E12" s="6" t="s">
        <v>63</v>
      </c>
      <c r="F12" s="7">
        <v>40006</v>
      </c>
      <c r="G12" s="6">
        <f ca="1">DATEDIF(エントリーリスト[[#This Row],[生年月日]],TODAY(),"Y")</f>
        <v>11</v>
      </c>
      <c r="H12" s="8" t="s">
        <v>64</v>
      </c>
      <c r="I12" s="8" t="s">
        <v>30</v>
      </c>
      <c r="J12" s="6" t="s">
        <v>45</v>
      </c>
      <c r="K12" s="6" t="s">
        <v>46</v>
      </c>
    </row>
    <row r="13" spans="1:11" x14ac:dyDescent="0.4">
      <c r="A13" s="5">
        <v>11</v>
      </c>
      <c r="B13" s="6" t="s">
        <v>65</v>
      </c>
      <c r="C13" s="6" t="s">
        <v>66</v>
      </c>
      <c r="D13" s="6" t="s">
        <v>67</v>
      </c>
      <c r="E13" s="6" t="s">
        <v>54</v>
      </c>
      <c r="F13" s="7">
        <v>40199</v>
      </c>
      <c r="G13" s="6">
        <f ca="1">DATEDIF(エントリーリスト[[#This Row],[生年月日]],TODAY(),"Y")</f>
        <v>10</v>
      </c>
      <c r="H13" s="8" t="s">
        <v>64</v>
      </c>
      <c r="I13" s="8" t="s">
        <v>17</v>
      </c>
      <c r="J13" s="6" t="s">
        <v>45</v>
      </c>
      <c r="K13" s="6" t="s">
        <v>46</v>
      </c>
    </row>
    <row r="14" spans="1:11" x14ac:dyDescent="0.4">
      <c r="A14" s="5">
        <v>12</v>
      </c>
      <c r="B14" s="6" t="s">
        <v>68</v>
      </c>
      <c r="C14" s="6" t="s">
        <v>69</v>
      </c>
      <c r="D14" s="6" t="s">
        <v>70</v>
      </c>
      <c r="E14" s="6" t="s">
        <v>50</v>
      </c>
      <c r="F14" s="7">
        <v>38891</v>
      </c>
      <c r="G14" s="6">
        <f ca="1">DATEDIF(エントリーリスト[[#This Row],[生年月日]],TODAY(),"Y")</f>
        <v>14</v>
      </c>
      <c r="H14" s="8" t="s">
        <v>24</v>
      </c>
      <c r="I14" s="8" t="s">
        <v>17</v>
      </c>
      <c r="J14" s="6" t="s">
        <v>71</v>
      </c>
      <c r="K14" s="6" t="s">
        <v>72</v>
      </c>
    </row>
    <row r="15" spans="1:11" x14ac:dyDescent="0.4">
      <c r="A15" s="5">
        <v>13</v>
      </c>
      <c r="B15" s="6" t="s">
        <v>68</v>
      </c>
      <c r="C15" s="6" t="s">
        <v>73</v>
      </c>
      <c r="D15" s="6" t="s">
        <v>74</v>
      </c>
      <c r="E15" s="6" t="s">
        <v>59</v>
      </c>
      <c r="F15" s="7">
        <v>39721</v>
      </c>
      <c r="G15" s="6">
        <f ca="1">DATEDIF(エントリーリスト[[#This Row],[生年月日]],TODAY(),"Y")</f>
        <v>12</v>
      </c>
      <c r="H15" s="8" t="s">
        <v>55</v>
      </c>
      <c r="I15" s="8" t="s">
        <v>30</v>
      </c>
      <c r="J15" s="6" t="s">
        <v>71</v>
      </c>
      <c r="K15" s="6" t="s">
        <v>72</v>
      </c>
    </row>
    <row r="16" spans="1:11" x14ac:dyDescent="0.4">
      <c r="A16" s="5">
        <v>14</v>
      </c>
      <c r="B16" s="6" t="s">
        <v>75</v>
      </c>
      <c r="C16" s="6" t="s">
        <v>76</v>
      </c>
      <c r="D16" s="6" t="s">
        <v>77</v>
      </c>
      <c r="E16" s="6" t="s">
        <v>15</v>
      </c>
      <c r="F16" s="7">
        <v>38339</v>
      </c>
      <c r="G16" s="6">
        <f ca="1">DATEDIF(エントリーリスト[[#This Row],[生年月日]],TODAY(),"Y")</f>
        <v>16</v>
      </c>
      <c r="H16" s="8" t="s">
        <v>16</v>
      </c>
      <c r="I16" s="8" t="s">
        <v>17</v>
      </c>
      <c r="J16" s="6" t="s">
        <v>71</v>
      </c>
      <c r="K16" s="6" t="s">
        <v>72</v>
      </c>
    </row>
    <row r="17" spans="1:11" x14ac:dyDescent="0.4">
      <c r="A17" s="5">
        <v>15</v>
      </c>
      <c r="B17" s="6" t="s">
        <v>78</v>
      </c>
      <c r="C17" s="6" t="s">
        <v>79</v>
      </c>
      <c r="D17" s="6" t="s">
        <v>80</v>
      </c>
      <c r="E17" s="6" t="s">
        <v>23</v>
      </c>
      <c r="F17" s="7">
        <v>39532</v>
      </c>
      <c r="G17" s="6">
        <f ca="1">DATEDIF(エントリーリスト[[#This Row],[生年月日]],TODAY(),"Y")</f>
        <v>12</v>
      </c>
      <c r="H17" s="8" t="s">
        <v>81</v>
      </c>
      <c r="I17" s="8" t="s">
        <v>30</v>
      </c>
      <c r="J17" s="6" t="s">
        <v>82</v>
      </c>
      <c r="K17" s="6" t="s">
        <v>19</v>
      </c>
    </row>
    <row r="18" spans="1:11" x14ac:dyDescent="0.4">
      <c r="A18" s="5">
        <v>16</v>
      </c>
      <c r="B18" s="6" t="s">
        <v>83</v>
      </c>
      <c r="C18" s="6" t="s">
        <v>84</v>
      </c>
      <c r="D18" s="6" t="s">
        <v>85</v>
      </c>
      <c r="E18" s="6" t="s">
        <v>59</v>
      </c>
      <c r="F18" s="7">
        <v>40003</v>
      </c>
      <c r="G18" s="6">
        <f ca="1">DATEDIF(エントリーリスト[[#This Row],[生年月日]],TODAY(),"Y")</f>
        <v>11</v>
      </c>
      <c r="H18" s="8" t="s">
        <v>81</v>
      </c>
      <c r="I18" s="8" t="s">
        <v>30</v>
      </c>
      <c r="J18" s="6" t="s">
        <v>86</v>
      </c>
      <c r="K18" s="6" t="s">
        <v>19</v>
      </c>
    </row>
    <row r="19" spans="1:11" x14ac:dyDescent="0.4">
      <c r="A19" s="5">
        <v>17</v>
      </c>
      <c r="B19" s="6" t="s">
        <v>87</v>
      </c>
      <c r="C19" s="6" t="s">
        <v>88</v>
      </c>
      <c r="D19" s="6" t="s">
        <v>89</v>
      </c>
      <c r="E19" s="6" t="s">
        <v>90</v>
      </c>
      <c r="F19" s="7">
        <v>39924</v>
      </c>
      <c r="G19" s="6">
        <f ca="1">DATEDIF(エントリーリスト[[#This Row],[生年月日]],TODAY(),"Y")</f>
        <v>11</v>
      </c>
      <c r="H19" s="8" t="s">
        <v>81</v>
      </c>
      <c r="I19" s="8" t="s">
        <v>17</v>
      </c>
      <c r="J19" s="6" t="s">
        <v>86</v>
      </c>
      <c r="K19" s="6" t="s">
        <v>91</v>
      </c>
    </row>
    <row r="20" spans="1:11" x14ac:dyDescent="0.4">
      <c r="A20" s="5">
        <v>18</v>
      </c>
      <c r="B20" s="6" t="s">
        <v>87</v>
      </c>
      <c r="C20" s="6" t="s">
        <v>92</v>
      </c>
      <c r="D20" s="6" t="s">
        <v>93</v>
      </c>
      <c r="E20" s="6" t="s">
        <v>15</v>
      </c>
      <c r="F20" s="7">
        <v>43831</v>
      </c>
      <c r="G20" s="6">
        <f ca="1">DATEDIF(エントリーリスト[[#This Row],[生年月日]],TODAY(),"Y")</f>
        <v>1</v>
      </c>
      <c r="H20" s="8" t="s">
        <v>25</v>
      </c>
      <c r="I20" s="8" t="s">
        <v>30</v>
      </c>
      <c r="J20" s="6" t="s">
        <v>86</v>
      </c>
      <c r="K20" s="6" t="s">
        <v>91</v>
      </c>
    </row>
    <row r="21" spans="1:11" x14ac:dyDescent="0.4">
      <c r="A21" s="5">
        <v>19</v>
      </c>
      <c r="B21" s="6" t="s">
        <v>94</v>
      </c>
      <c r="C21" s="6" t="s">
        <v>95</v>
      </c>
      <c r="D21" s="6" t="s">
        <v>96</v>
      </c>
      <c r="E21" s="6" t="s">
        <v>59</v>
      </c>
      <c r="F21" s="7">
        <v>39611</v>
      </c>
      <c r="G21" s="6">
        <f ca="1">DATEDIF(エントリーリスト[[#This Row],[生年月日]],TODAY(),"Y")</f>
        <v>12</v>
      </c>
      <c r="H21" s="8" t="s">
        <v>55</v>
      </c>
      <c r="I21" s="8" t="s">
        <v>30</v>
      </c>
      <c r="J21" s="6" t="s">
        <v>86</v>
      </c>
      <c r="K21" s="6" t="s">
        <v>19</v>
      </c>
    </row>
    <row r="22" spans="1:11" x14ac:dyDescent="0.4">
      <c r="A22" s="5">
        <v>20</v>
      </c>
      <c r="B22" s="6" t="s">
        <v>97</v>
      </c>
      <c r="C22" s="6" t="s">
        <v>98</v>
      </c>
      <c r="D22" s="6" t="s">
        <v>99</v>
      </c>
      <c r="E22" s="6" t="s">
        <v>15</v>
      </c>
      <c r="F22" s="7">
        <v>38282</v>
      </c>
      <c r="G22" s="6">
        <f ca="1">DATEDIF(エントリーリスト[[#This Row],[生年月日]],TODAY(),"Y")</f>
        <v>16</v>
      </c>
      <c r="H22" s="8" t="s">
        <v>100</v>
      </c>
      <c r="I22" s="8" t="s">
        <v>17</v>
      </c>
      <c r="J22" s="6" t="s">
        <v>101</v>
      </c>
      <c r="K22" s="6" t="s">
        <v>102</v>
      </c>
    </row>
    <row r="23" spans="1:11" x14ac:dyDescent="0.4">
      <c r="A23" s="5">
        <v>21</v>
      </c>
      <c r="B23" s="6" t="s">
        <v>103</v>
      </c>
      <c r="C23" s="6" t="s">
        <v>104</v>
      </c>
      <c r="D23" s="6" t="s">
        <v>105</v>
      </c>
      <c r="E23" s="6" t="s">
        <v>59</v>
      </c>
      <c r="F23" s="7">
        <v>39586</v>
      </c>
      <c r="G23" s="6">
        <f ca="1">DATEDIF(エントリーリスト[[#This Row],[生年月日]],TODAY(),"Y")</f>
        <v>12</v>
      </c>
      <c r="H23" s="8" t="s">
        <v>55</v>
      </c>
      <c r="I23" s="8" t="s">
        <v>30</v>
      </c>
      <c r="J23" s="6" t="s">
        <v>106</v>
      </c>
      <c r="K23" s="6" t="s">
        <v>46</v>
      </c>
    </row>
    <row r="24" spans="1:11" x14ac:dyDescent="0.4">
      <c r="A24" s="5">
        <v>22</v>
      </c>
      <c r="B24" s="6" t="s">
        <v>103</v>
      </c>
      <c r="C24" s="6" t="s">
        <v>107</v>
      </c>
      <c r="D24" s="6" t="s">
        <v>108</v>
      </c>
      <c r="E24" s="6" t="s">
        <v>59</v>
      </c>
      <c r="F24" s="7">
        <v>40659</v>
      </c>
      <c r="G24" s="6">
        <f ca="1">DATEDIF(エントリーリスト[[#This Row],[生年月日]],TODAY(),"Y")</f>
        <v>9</v>
      </c>
      <c r="H24" s="8" t="s">
        <v>109</v>
      </c>
      <c r="I24" s="8" t="s">
        <v>30</v>
      </c>
      <c r="J24" s="6" t="s">
        <v>106</v>
      </c>
      <c r="K24" s="6" t="s">
        <v>46</v>
      </c>
    </row>
    <row r="25" spans="1:11" x14ac:dyDescent="0.4">
      <c r="A25" s="5">
        <v>23</v>
      </c>
      <c r="B25" s="6" t="s">
        <v>110</v>
      </c>
      <c r="C25" s="6" t="s">
        <v>111</v>
      </c>
      <c r="D25" s="6" t="s">
        <v>112</v>
      </c>
      <c r="E25" s="6" t="s">
        <v>59</v>
      </c>
      <c r="F25" s="7">
        <v>40985</v>
      </c>
      <c r="G25" s="6">
        <f ca="1">DATEDIF(エントリーリスト[[#This Row],[生年月日]],TODAY(),"Y")</f>
        <v>8</v>
      </c>
      <c r="H25" s="8" t="s">
        <v>109</v>
      </c>
      <c r="I25" s="8" t="s">
        <v>30</v>
      </c>
      <c r="J25" s="6" t="s">
        <v>106</v>
      </c>
      <c r="K25" s="6" t="s">
        <v>46</v>
      </c>
    </row>
    <row r="26" spans="1:11" x14ac:dyDescent="0.4">
      <c r="A26" s="5">
        <v>24</v>
      </c>
      <c r="B26" s="9" t="s">
        <v>37</v>
      </c>
      <c r="C26" s="9" t="s">
        <v>113</v>
      </c>
      <c r="D26" s="9" t="s">
        <v>114</v>
      </c>
      <c r="E26" s="9" t="s">
        <v>23</v>
      </c>
      <c r="F26" s="10">
        <v>39116</v>
      </c>
      <c r="G26" s="6">
        <f ca="1">DATEDIF(エントリーリスト[[#This Row],[生年月日]],TODAY(),"Y")</f>
        <v>13</v>
      </c>
      <c r="H26" s="11" t="s">
        <v>24</v>
      </c>
      <c r="I26" s="11" t="s">
        <v>17</v>
      </c>
      <c r="J26" s="9" t="s">
        <v>115</v>
      </c>
      <c r="K26" s="9" t="s">
        <v>116</v>
      </c>
    </row>
    <row r="27" spans="1:11" x14ac:dyDescent="0.4">
      <c r="A27" s="5">
        <v>25</v>
      </c>
      <c r="B27" s="9" t="s">
        <v>117</v>
      </c>
      <c r="C27" s="9" t="s">
        <v>118</v>
      </c>
      <c r="D27" s="9" t="s">
        <v>119</v>
      </c>
      <c r="E27" s="9" t="s">
        <v>23</v>
      </c>
      <c r="F27" s="10">
        <v>38420</v>
      </c>
      <c r="G27" s="6">
        <f ca="1">DATEDIF(エントリーリスト[[#This Row],[生年月日]],TODAY(),"Y")</f>
        <v>15</v>
      </c>
      <c r="H27" s="11" t="s">
        <v>16</v>
      </c>
      <c r="I27" s="11" t="s">
        <v>30</v>
      </c>
      <c r="J27" s="9" t="s">
        <v>120</v>
      </c>
      <c r="K27" s="9" t="s">
        <v>121</v>
      </c>
    </row>
    <row r="28" spans="1:11" x14ac:dyDescent="0.4">
      <c r="A28" s="5">
        <v>26</v>
      </c>
      <c r="B28" s="9" t="s">
        <v>122</v>
      </c>
      <c r="C28" s="9" t="s">
        <v>123</v>
      </c>
      <c r="D28" s="9" t="s">
        <v>124</v>
      </c>
      <c r="E28" s="9" t="s">
        <v>34</v>
      </c>
      <c r="F28" s="10">
        <v>38843</v>
      </c>
      <c r="G28" s="6">
        <f ca="1">DATEDIF(エントリーリスト[[#This Row],[生年月日]],TODAY(),"Y")</f>
        <v>14</v>
      </c>
      <c r="H28" s="11" t="s">
        <v>24</v>
      </c>
      <c r="I28" s="11" t="s">
        <v>17</v>
      </c>
      <c r="J28" s="9" t="s">
        <v>120</v>
      </c>
      <c r="K28" s="9" t="s">
        <v>121</v>
      </c>
    </row>
    <row r="29" spans="1:11" x14ac:dyDescent="0.4">
      <c r="A29" s="5">
        <v>27</v>
      </c>
      <c r="B29" s="9" t="s">
        <v>125</v>
      </c>
      <c r="C29" s="9" t="s">
        <v>126</v>
      </c>
      <c r="D29" s="9" t="s">
        <v>127</v>
      </c>
      <c r="E29" s="9" t="s">
        <v>23</v>
      </c>
      <c r="F29" s="10">
        <v>39444</v>
      </c>
      <c r="G29" s="6">
        <f ca="1">DATEDIF(エントリーリスト[[#This Row],[生年月日]],TODAY(),"Y")</f>
        <v>13</v>
      </c>
      <c r="H29" s="11" t="s">
        <v>81</v>
      </c>
      <c r="I29" s="11" t="s">
        <v>17</v>
      </c>
      <c r="J29" s="9" t="s">
        <v>120</v>
      </c>
      <c r="K29" s="9" t="s">
        <v>121</v>
      </c>
    </row>
    <row r="30" spans="1:11" x14ac:dyDescent="0.4">
      <c r="A30" s="5">
        <v>28</v>
      </c>
      <c r="B30" s="9" t="s">
        <v>128</v>
      </c>
      <c r="C30" s="9" t="s">
        <v>129</v>
      </c>
      <c r="D30" s="9" t="s">
        <v>130</v>
      </c>
      <c r="E30" s="9" t="s">
        <v>131</v>
      </c>
      <c r="F30" s="10">
        <v>37849</v>
      </c>
      <c r="G30" s="6">
        <f ca="1">DATEDIF(エントリーリスト[[#This Row],[生年月日]],TODAY(),"Y")</f>
        <v>17</v>
      </c>
      <c r="H30" s="11" t="s">
        <v>44</v>
      </c>
      <c r="I30" s="11" t="s">
        <v>30</v>
      </c>
      <c r="J30" s="9" t="s">
        <v>120</v>
      </c>
      <c r="K30" s="9" t="s">
        <v>121</v>
      </c>
    </row>
    <row r="31" spans="1:11" x14ac:dyDescent="0.4">
      <c r="A31" s="5">
        <v>29</v>
      </c>
      <c r="B31" s="9" t="s">
        <v>132</v>
      </c>
      <c r="C31" s="9" t="s">
        <v>133</v>
      </c>
      <c r="D31" s="9" t="s">
        <v>134</v>
      </c>
      <c r="E31" s="9" t="s">
        <v>23</v>
      </c>
      <c r="F31" s="10">
        <v>39772</v>
      </c>
      <c r="G31" s="6">
        <f ca="1">DATEDIF(エントリーリスト[[#This Row],[生年月日]],TODAY(),"Y")</f>
        <v>12</v>
      </c>
      <c r="H31" s="11" t="s">
        <v>55</v>
      </c>
      <c r="I31" s="11" t="s">
        <v>17</v>
      </c>
      <c r="J31" s="9" t="s">
        <v>86</v>
      </c>
      <c r="K31" s="9" t="s">
        <v>19</v>
      </c>
    </row>
    <row r="32" spans="1:11" x14ac:dyDescent="0.4">
      <c r="A32" s="5">
        <v>30</v>
      </c>
      <c r="B32" s="9" t="s">
        <v>135</v>
      </c>
      <c r="C32" s="9" t="s">
        <v>136</v>
      </c>
      <c r="D32" s="9" t="s">
        <v>137</v>
      </c>
      <c r="E32" s="9" t="s">
        <v>23</v>
      </c>
      <c r="F32" s="10">
        <v>38943</v>
      </c>
      <c r="G32" s="6">
        <f ca="1">DATEDIF(エントリーリスト[[#This Row],[生年月日]],TODAY(),"Y")</f>
        <v>14</v>
      </c>
      <c r="H32" s="11" t="s">
        <v>24</v>
      </c>
      <c r="I32" s="11" t="s">
        <v>17</v>
      </c>
      <c r="J32" s="9" t="s">
        <v>120</v>
      </c>
      <c r="K32" s="9" t="s">
        <v>121</v>
      </c>
    </row>
  </sheetData>
  <phoneticPr fontId="1"/>
  <pageMargins left="0.7" right="0.7" top="0.75" bottom="0.75" header="0.3" footer="0.3"/>
  <pageSetup paperSize="9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827D0-331E-4861-A51A-4C62383D093C}">
  <sheetPr>
    <pageSetUpPr fitToPage="1"/>
  </sheetPr>
  <dimension ref="B1:M52"/>
  <sheetViews>
    <sheetView tabSelected="1" zoomScale="85" zoomScaleNormal="85" workbookViewId="0">
      <selection activeCell="Q42" sqref="Q42"/>
    </sheetView>
  </sheetViews>
  <sheetFormatPr defaultRowHeight="18.75" x14ac:dyDescent="0.4"/>
  <cols>
    <col min="2" max="2" width="8.75" style="2"/>
    <col min="3" max="3" width="7.625" style="2" customWidth="1"/>
    <col min="4" max="4" width="7.75" style="2" customWidth="1"/>
    <col min="5" max="5" width="15.25" style="2" customWidth="1"/>
    <col min="6" max="6" width="18.5" style="2" customWidth="1"/>
    <col min="7" max="7" width="20.75" style="2" customWidth="1"/>
  </cols>
  <sheetData>
    <row r="1" spans="2:13" ht="27" customHeight="1" x14ac:dyDescent="0.4"/>
    <row r="2" spans="2:13" s="2" customFormat="1" x14ac:dyDescent="0.4"/>
    <row r="3" spans="2:13" x14ac:dyDescent="0.4">
      <c r="B3" s="17" t="s">
        <v>138</v>
      </c>
      <c r="C3" s="18"/>
      <c r="D3" s="18"/>
      <c r="E3" s="19"/>
      <c r="F3" s="8" t="s">
        <v>10</v>
      </c>
      <c r="G3" s="8" t="s">
        <v>147</v>
      </c>
      <c r="J3" s="17" t="s">
        <v>138</v>
      </c>
      <c r="K3" s="18"/>
      <c r="L3" s="18"/>
      <c r="M3" s="19"/>
    </row>
    <row r="4" spans="2:13" x14ac:dyDescent="0.4">
      <c r="B4" s="8" t="s">
        <v>139</v>
      </c>
      <c r="C4" s="12" t="s">
        <v>103</v>
      </c>
      <c r="D4" s="12" t="s">
        <v>104</v>
      </c>
      <c r="E4" s="12" t="s">
        <v>152</v>
      </c>
      <c r="F4" s="12" t="s">
        <v>106</v>
      </c>
      <c r="G4" s="12" t="s">
        <v>46</v>
      </c>
    </row>
    <row r="5" spans="2:13" x14ac:dyDescent="0.4">
      <c r="B5" s="8" t="s">
        <v>140</v>
      </c>
      <c r="C5" s="12" t="s">
        <v>132</v>
      </c>
      <c r="D5" s="12" t="s">
        <v>133</v>
      </c>
      <c r="E5" s="12" t="s">
        <v>134</v>
      </c>
      <c r="F5" s="12" t="s">
        <v>86</v>
      </c>
      <c r="G5" s="12" t="s">
        <v>19</v>
      </c>
    </row>
    <row r="6" spans="2:13" x14ac:dyDescent="0.4">
      <c r="B6" s="8" t="s">
        <v>141</v>
      </c>
      <c r="C6" s="12" t="s">
        <v>110</v>
      </c>
      <c r="D6" s="12" t="s">
        <v>111</v>
      </c>
      <c r="E6" s="12" t="s">
        <v>112</v>
      </c>
      <c r="F6" s="12" t="s">
        <v>106</v>
      </c>
      <c r="G6" s="12" t="s">
        <v>46</v>
      </c>
    </row>
    <row r="9" spans="2:13" x14ac:dyDescent="0.4">
      <c r="B9" s="17" t="s">
        <v>142</v>
      </c>
      <c r="C9" s="18"/>
      <c r="D9" s="18"/>
      <c r="E9" s="19"/>
      <c r="F9" s="8" t="s">
        <v>10</v>
      </c>
      <c r="G9" s="8" t="s">
        <v>147</v>
      </c>
    </row>
    <row r="10" spans="2:13" x14ac:dyDescent="0.4">
      <c r="B10" s="8" t="s">
        <v>139</v>
      </c>
      <c r="C10" s="12" t="s">
        <v>117</v>
      </c>
      <c r="D10" s="12" t="s">
        <v>118</v>
      </c>
      <c r="E10" s="12" t="s">
        <v>119</v>
      </c>
      <c r="F10" s="12" t="s">
        <v>120</v>
      </c>
      <c r="G10" s="12" t="s">
        <v>121</v>
      </c>
    </row>
    <row r="11" spans="2:13" x14ac:dyDescent="0.4">
      <c r="B11" s="8" t="s">
        <v>140</v>
      </c>
      <c r="C11" s="12" t="s">
        <v>78</v>
      </c>
      <c r="D11" s="12" t="s">
        <v>79</v>
      </c>
      <c r="E11" s="12" t="s">
        <v>80</v>
      </c>
      <c r="F11" s="12" t="s">
        <v>82</v>
      </c>
      <c r="G11" s="12" t="s">
        <v>19</v>
      </c>
    </row>
    <row r="12" spans="2:13" x14ac:dyDescent="0.4">
      <c r="B12" s="8" t="s">
        <v>141</v>
      </c>
      <c r="C12" s="12" t="s">
        <v>26</v>
      </c>
      <c r="D12" s="12" t="s">
        <v>27</v>
      </c>
      <c r="E12" s="12" t="s">
        <v>28</v>
      </c>
      <c r="F12" s="12" t="s">
        <v>82</v>
      </c>
      <c r="G12" s="12" t="s">
        <v>19</v>
      </c>
    </row>
    <row r="15" spans="2:13" x14ac:dyDescent="0.4">
      <c r="B15" s="17" t="s">
        <v>143</v>
      </c>
      <c r="C15" s="18"/>
      <c r="D15" s="18"/>
      <c r="E15" s="19"/>
      <c r="F15" s="8" t="s">
        <v>10</v>
      </c>
      <c r="G15" s="8" t="s">
        <v>147</v>
      </c>
    </row>
    <row r="16" spans="2:13" x14ac:dyDescent="0.4">
      <c r="B16" s="8" t="s">
        <v>139</v>
      </c>
      <c r="C16" s="12" t="s">
        <v>65</v>
      </c>
      <c r="D16" s="12" t="s">
        <v>66</v>
      </c>
      <c r="E16" s="12" t="s">
        <v>67</v>
      </c>
      <c r="F16" s="12" t="s">
        <v>45</v>
      </c>
      <c r="G16" s="12" t="s">
        <v>46</v>
      </c>
    </row>
    <row r="17" spans="2:13" x14ac:dyDescent="0.4">
      <c r="B17" s="8" t="s">
        <v>140</v>
      </c>
      <c r="C17" s="12" t="s">
        <v>47</v>
      </c>
      <c r="D17" s="12" t="s">
        <v>52</v>
      </c>
      <c r="E17" s="12" t="s">
        <v>53</v>
      </c>
      <c r="F17" s="12" t="s">
        <v>45</v>
      </c>
      <c r="G17" s="12" t="s">
        <v>46</v>
      </c>
      <c r="J17" s="17" t="s">
        <v>142</v>
      </c>
      <c r="K17" s="18"/>
      <c r="L17" s="18"/>
      <c r="M17" s="19"/>
    </row>
    <row r="18" spans="2:13" x14ac:dyDescent="0.4">
      <c r="B18" s="8" t="s">
        <v>141</v>
      </c>
      <c r="C18" s="12" t="s">
        <v>56</v>
      </c>
      <c r="D18" s="12" t="s">
        <v>61</v>
      </c>
      <c r="E18" s="12" t="s">
        <v>62</v>
      </c>
      <c r="F18" s="12" t="s">
        <v>45</v>
      </c>
      <c r="G18" s="12" t="s">
        <v>46</v>
      </c>
    </row>
    <row r="21" spans="2:13" x14ac:dyDescent="0.4">
      <c r="B21" s="17" t="s">
        <v>144</v>
      </c>
      <c r="C21" s="18"/>
      <c r="D21" s="18"/>
      <c r="E21" s="19"/>
      <c r="F21" s="8" t="s">
        <v>10</v>
      </c>
      <c r="G21" s="8" t="s">
        <v>147</v>
      </c>
    </row>
    <row r="22" spans="2:13" x14ac:dyDescent="0.4">
      <c r="B22" s="8" t="s">
        <v>139</v>
      </c>
      <c r="C22" s="12" t="s">
        <v>87</v>
      </c>
      <c r="D22" s="12" t="s">
        <v>88</v>
      </c>
      <c r="E22" s="12" t="s">
        <v>89</v>
      </c>
      <c r="F22" s="12" t="s">
        <v>86</v>
      </c>
      <c r="G22" s="12" t="s">
        <v>91</v>
      </c>
    </row>
    <row r="23" spans="2:13" x14ac:dyDescent="0.4">
      <c r="B23" s="8" t="s">
        <v>140</v>
      </c>
      <c r="C23" s="12" t="s">
        <v>31</v>
      </c>
      <c r="D23" s="12" t="s">
        <v>32</v>
      </c>
      <c r="E23" s="12" t="s">
        <v>33</v>
      </c>
      <c r="F23" s="12" t="s">
        <v>35</v>
      </c>
      <c r="G23" s="12" t="s">
        <v>36</v>
      </c>
    </row>
    <row r="24" spans="2:13" x14ac:dyDescent="0.4">
      <c r="B24" s="8" t="s">
        <v>141</v>
      </c>
      <c r="C24" s="12" t="s">
        <v>122</v>
      </c>
      <c r="D24" s="12" t="s">
        <v>123</v>
      </c>
      <c r="E24" s="12" t="s">
        <v>124</v>
      </c>
      <c r="F24" s="12" t="s">
        <v>120</v>
      </c>
      <c r="G24" s="12" t="s">
        <v>121</v>
      </c>
    </row>
    <row r="27" spans="2:13" x14ac:dyDescent="0.4">
      <c r="B27" s="17" t="s">
        <v>144</v>
      </c>
      <c r="C27" s="18"/>
      <c r="D27" s="18"/>
      <c r="E27" s="19"/>
      <c r="F27" s="8" t="s">
        <v>10</v>
      </c>
      <c r="G27" s="8" t="s">
        <v>147</v>
      </c>
    </row>
    <row r="28" spans="2:13" x14ac:dyDescent="0.4">
      <c r="B28" s="8" t="s">
        <v>139</v>
      </c>
      <c r="C28" s="12" t="s">
        <v>12</v>
      </c>
      <c r="D28" s="12" t="s">
        <v>13</v>
      </c>
      <c r="E28" s="12" t="s">
        <v>14</v>
      </c>
      <c r="F28" s="12" t="s">
        <v>18</v>
      </c>
      <c r="G28" s="12" t="s">
        <v>19</v>
      </c>
    </row>
    <row r="29" spans="2:13" x14ac:dyDescent="0.4">
      <c r="B29" s="8" t="s">
        <v>140</v>
      </c>
      <c r="C29" s="12" t="s">
        <v>97</v>
      </c>
      <c r="D29" s="12" t="s">
        <v>98</v>
      </c>
      <c r="E29" s="12" t="s">
        <v>99</v>
      </c>
      <c r="F29" s="12" t="s">
        <v>101</v>
      </c>
      <c r="G29" s="12" t="s">
        <v>102</v>
      </c>
    </row>
    <row r="30" spans="2:13" x14ac:dyDescent="0.4">
      <c r="B30" s="8" t="s">
        <v>141</v>
      </c>
      <c r="C30" s="12" t="s">
        <v>41</v>
      </c>
      <c r="D30" s="12" t="s">
        <v>42</v>
      </c>
      <c r="E30" s="12" t="s">
        <v>43</v>
      </c>
      <c r="F30" s="12" t="s">
        <v>45</v>
      </c>
      <c r="G30" s="12" t="s">
        <v>46</v>
      </c>
    </row>
    <row r="33" spans="2:13" x14ac:dyDescent="0.4">
      <c r="B33" s="17" t="s">
        <v>146</v>
      </c>
      <c r="C33" s="18"/>
      <c r="D33" s="18"/>
      <c r="E33" s="19"/>
      <c r="F33" s="8" t="s">
        <v>10</v>
      </c>
      <c r="G33" s="8" t="s">
        <v>147</v>
      </c>
    </row>
    <row r="34" spans="2:13" x14ac:dyDescent="0.4">
      <c r="B34" s="8" t="s">
        <v>139</v>
      </c>
      <c r="C34" s="12" t="s">
        <v>37</v>
      </c>
      <c r="D34" s="12" t="s">
        <v>38</v>
      </c>
      <c r="E34" s="12" t="s">
        <v>39</v>
      </c>
      <c r="F34" s="12" t="s">
        <v>18</v>
      </c>
      <c r="G34" s="12" t="s">
        <v>19</v>
      </c>
    </row>
    <row r="35" spans="2:13" x14ac:dyDescent="0.4">
      <c r="B35" s="8" t="s">
        <v>140</v>
      </c>
      <c r="C35" s="12" t="s">
        <v>87</v>
      </c>
      <c r="D35" s="12" t="s">
        <v>88</v>
      </c>
      <c r="E35" s="12" t="s">
        <v>89</v>
      </c>
      <c r="F35" s="12" t="s">
        <v>86</v>
      </c>
      <c r="G35" s="12" t="s">
        <v>91</v>
      </c>
    </row>
    <row r="36" spans="2:13" x14ac:dyDescent="0.4">
      <c r="B36" s="8" t="s">
        <v>141</v>
      </c>
      <c r="C36" s="12" t="s">
        <v>41</v>
      </c>
      <c r="D36" s="12" t="s">
        <v>42</v>
      </c>
      <c r="E36" s="12" t="s">
        <v>43</v>
      </c>
      <c r="F36" s="12" t="s">
        <v>45</v>
      </c>
      <c r="G36" s="12" t="s">
        <v>46</v>
      </c>
    </row>
    <row r="38" spans="2:13" x14ac:dyDescent="0.4">
      <c r="B38" s="13" t="s">
        <v>149</v>
      </c>
      <c r="C38" s="13"/>
      <c r="D38" s="13"/>
      <c r="E38" s="13"/>
      <c r="F38" s="13"/>
      <c r="G38" s="13"/>
      <c r="J38" s="17" t="s">
        <v>143</v>
      </c>
      <c r="K38" s="18"/>
      <c r="L38" s="18"/>
      <c r="M38" s="19"/>
    </row>
    <row r="39" spans="2:13" x14ac:dyDescent="0.4">
      <c r="B39" s="20" t="s">
        <v>148</v>
      </c>
      <c r="C39" s="13"/>
      <c r="D39" s="13"/>
      <c r="E39" s="13"/>
      <c r="F39" s="13"/>
      <c r="G39" s="13"/>
    </row>
    <row r="40" spans="2:13" x14ac:dyDescent="0.4">
      <c r="B40" s="13" t="s">
        <v>151</v>
      </c>
      <c r="C40" s="13"/>
      <c r="D40" s="13"/>
      <c r="E40" s="13"/>
      <c r="F40" s="13"/>
      <c r="G40" s="13"/>
    </row>
    <row r="41" spans="2:13" x14ac:dyDescent="0.4">
      <c r="B41" s="14" t="s">
        <v>150</v>
      </c>
      <c r="C41" s="15"/>
      <c r="D41" s="15"/>
      <c r="E41" s="15"/>
      <c r="F41" s="15"/>
      <c r="G41" s="16"/>
    </row>
    <row r="49" spans="2:13" x14ac:dyDescent="0.4">
      <c r="B49" s="17" t="s">
        <v>145</v>
      </c>
      <c r="C49" s="18"/>
      <c r="D49" s="18"/>
      <c r="E49" s="19"/>
      <c r="F49" s="17" t="s">
        <v>146</v>
      </c>
      <c r="G49" s="18"/>
      <c r="H49" s="18"/>
      <c r="I49" s="19"/>
    </row>
    <row r="52" spans="2:13" x14ac:dyDescent="0.4">
      <c r="J52" s="17" t="s">
        <v>144</v>
      </c>
      <c r="K52" s="18"/>
      <c r="L52" s="18"/>
      <c r="M52" s="19"/>
    </row>
  </sheetData>
  <mergeCells count="16">
    <mergeCell ref="J52:M52"/>
    <mergeCell ref="B49:E49"/>
    <mergeCell ref="F49:I49"/>
    <mergeCell ref="B39:G39"/>
    <mergeCell ref="B9:E9"/>
    <mergeCell ref="B15:E15"/>
    <mergeCell ref="B21:E21"/>
    <mergeCell ref="B27:E27"/>
    <mergeCell ref="B33:E33"/>
    <mergeCell ref="B38:G38"/>
    <mergeCell ref="B40:G40"/>
    <mergeCell ref="B41:G41"/>
    <mergeCell ref="J3:M3"/>
    <mergeCell ref="J17:M17"/>
    <mergeCell ref="J38:M38"/>
    <mergeCell ref="B3:E3"/>
  </mergeCells>
  <phoneticPr fontId="1"/>
  <hyperlinks>
    <hyperlink ref="B39" r:id="rId1" xr:uid="{AFDD4573-C3E6-4CC5-9A59-943B813C27D0}"/>
    <hyperlink ref="B41" r:id="rId2" xr:uid="{8875A0C3-BB96-425F-A1E1-F42AB2F38317}"/>
  </hyperlinks>
  <pageMargins left="0.7" right="0.7" top="0.75" bottom="0.75" header="0.3" footer="0.3"/>
  <pageSetup paperSize="9" scale="31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エントリーリスト</vt:lpstr>
      <vt:lpstr>リザルト</vt:lpstr>
      <vt:lpstr>エントリーリスト!Print_Area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石井久孝</dc:creator>
  <cp:lastModifiedBy>B55D</cp:lastModifiedBy>
  <cp:lastPrinted>2021-01-07T02:10:54Z</cp:lastPrinted>
  <dcterms:created xsi:type="dcterms:W3CDTF">2021-01-07T01:33:25Z</dcterms:created>
  <dcterms:modified xsi:type="dcterms:W3CDTF">2021-01-09T00:46:18Z</dcterms:modified>
</cp:coreProperties>
</file>